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320" windowHeight="11160"/>
  </bookViews>
  <sheets>
    <sheet name="дод.6" sheetId="8" r:id="rId1"/>
  </sheets>
  <definedNames>
    <definedName name="_xlnm.Print_Area" localSheetId="0">дод.6!$B$1:$K$25</definedName>
  </definedNames>
  <calcPr calcId="145621"/>
</workbook>
</file>

<file path=xl/calcChain.xml><?xml version="1.0" encoding="utf-8"?>
<calcChain xmlns="http://schemas.openxmlformats.org/spreadsheetml/2006/main">
  <c r="I23" i="8" l="1"/>
  <c r="H12" i="8"/>
  <c r="H13" i="8"/>
  <c r="H14" i="8"/>
  <c r="H16" i="8"/>
  <c r="H17" i="8"/>
  <c r="H18" i="8"/>
  <c r="H19" i="8"/>
  <c r="H20" i="8"/>
  <c r="H21" i="8"/>
  <c r="H22" i="8"/>
  <c r="J23" i="8"/>
  <c r="K23" i="8"/>
  <c r="H11" i="8"/>
  <c r="H23" i="8" s="1"/>
</calcChain>
</file>

<file path=xl/sharedStrings.xml><?xml version="1.0" encoding="utf-8"?>
<sst xmlns="http://schemas.openxmlformats.org/spreadsheetml/2006/main" count="89" uniqueCount="71">
  <si>
    <t>Загальний фонд</t>
  </si>
  <si>
    <t>Спеціальний фонд</t>
  </si>
  <si>
    <t>Найменування місцевої (регіональної) програми</t>
  </si>
  <si>
    <t>грн.</t>
  </si>
  <si>
    <t>Код програмної класифікації видатків та кредитування місцевих бюджетів</t>
  </si>
  <si>
    <t xml:space="preserve"> </t>
  </si>
  <si>
    <t>1090</t>
  </si>
  <si>
    <t>0810</t>
  </si>
  <si>
    <t>0113242</t>
  </si>
  <si>
    <t>0112113</t>
  </si>
  <si>
    <t>2113</t>
  </si>
  <si>
    <t>0721</t>
  </si>
  <si>
    <t xml:space="preserve">Усього </t>
  </si>
  <si>
    <t>Х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</si>
  <si>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</si>
  <si>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</si>
  <si>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</si>
  <si>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</si>
  <si>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</si>
  <si>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</si>
  <si>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</si>
  <si>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Додаток 6
до рішення Нижньовербізької сільської ради </t>
  </si>
  <si>
    <t>0990</t>
  </si>
  <si>
    <t>0110150</t>
  </si>
  <si>
    <t>0150</t>
  </si>
  <si>
    <t>0111</t>
  </si>
  <si>
    <t>0829</t>
  </si>
  <si>
    <t>Селищний голова</t>
  </si>
  <si>
    <t>0112010</t>
  </si>
  <si>
    <t>0112112</t>
  </si>
  <si>
    <t>2010</t>
  </si>
  <si>
    <t>0731</t>
  </si>
  <si>
    <t>2112</t>
  </si>
  <si>
    <t>0722</t>
  </si>
  <si>
    <t xml:space="preserve">Розподіл витрат селищного бюджету на реалізацію місцевих (регіональних) програм, які фінансуватимуться за рахунок коштів
 Кутського селищного бюджету  у 2021 році
</t>
  </si>
  <si>
    <t>1142</t>
  </si>
  <si>
    <t>Дмитро Павлюк</t>
  </si>
  <si>
    <t>до рішення Кутської селищної ради</t>
  </si>
  <si>
    <t>0116030</t>
  </si>
  <si>
    <t>6030</t>
  </si>
  <si>
    <t>0620</t>
  </si>
  <si>
    <t xml:space="preserve">Програма інформатизації Кутської   територіальної громади «Цифрова громада» на 2021-2023 роки »  </t>
  </si>
  <si>
    <t xml:space="preserve"> 24.12.2020 року
 №40-2/2020
</t>
  </si>
  <si>
    <t xml:space="preserve">Кутська селищна рада </t>
  </si>
  <si>
    <t xml:space="preserve"> Комплексна програми  фінансової підтримки комунального некомерційного підприємства «Кутської міської  лікарні» Кутської селищної ради Косівського району Івано-Франківської  області  на 2021 - 2023 роки»  
</t>
  </si>
  <si>
    <t xml:space="preserve"> 24.12.2020 року
 №26-2/2020
</t>
  </si>
  <si>
    <t xml:space="preserve">Програма  соціального захисту населення
Кутської селищної ради 
на 2021-2023 роки
</t>
  </si>
  <si>
    <t xml:space="preserve"> 24.12.2020 року
 №27-2/2020
</t>
  </si>
  <si>
    <t xml:space="preserve"> Програма   благоустрою та розвитку  населених пунктів Кутської  територіальної  громади на 2021 - 2023 роки  
</t>
  </si>
  <si>
    <t xml:space="preserve"> 24.12.2020 року
 №29-2/2020
</t>
  </si>
  <si>
    <t>0611142</t>
  </si>
  <si>
    <t xml:space="preserve">
Відділ освіти Кутської селищної ради </t>
  </si>
  <si>
    <t>1014082</t>
  </si>
  <si>
    <t>1015011</t>
  </si>
  <si>
    <t>Відділ  культури,  туризму молоді та  спорту  Кутської селищної ради</t>
  </si>
  <si>
    <t>3710160</t>
  </si>
  <si>
    <t>0160</t>
  </si>
  <si>
    <t xml:space="preserve">Фінансовий відділ  Кутської селищної ради </t>
  </si>
  <si>
    <t xml:space="preserve"> 24.12.2020 року
 №40-2/2020</t>
  </si>
  <si>
    <t xml:space="preserve"> 24.12.2020 року
 №24-2/2020
</t>
  </si>
  <si>
    <t xml:space="preserve"> 24.12.2020 року
 №25-2/2020
</t>
  </si>
  <si>
    <t>Програма Кутської територіальної громади «Обдарована молодь» на 2021-2023 роки</t>
  </si>
  <si>
    <t>Програма оздоровлення і відпочинку дітей та розвитку  молодіжної політики Кутської територіальної  громади на 2021-2023 роки</t>
  </si>
  <si>
    <t xml:space="preserve"> Програма  розвитку культури, мистецтва та охорони культурної спадщини в Кутській селищній раді на 2021-2023 роки</t>
  </si>
  <si>
    <t xml:space="preserve"> 24.12.2020 року
 №28-2/2020
</t>
  </si>
  <si>
    <t>"Про внесення  змін до  селищного  бюджету на 2021 рік"</t>
  </si>
  <si>
    <t>Програма підтримки та розвитку фізичної культури та спорту Кутської територіальної громади на   2021-2023 р</t>
  </si>
  <si>
    <t>0611141</t>
  </si>
  <si>
    <t xml:space="preserve">Відділ освіти Кутської селищної ради </t>
  </si>
  <si>
    <t xml:space="preserve"> 24.12.2020 року
 №30-2/2020
</t>
  </si>
  <si>
    <t>№ 5-3/2021                       від  12.01.2021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</si>
</sst>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8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0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13" fillId="20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top"/>
    </xf>
    <xf numFmtId="0" fontId="9" fillId="0" borderId="3" applyNumberFormat="0" applyFill="0" applyAlignment="0" applyProtection="0"/>
    <xf numFmtId="0" fontId="7" fillId="21" borderId="4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0" fillId="0" borderId="0"/>
    <xf numFmtId="0" fontId="37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23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</cellStyleXfs>
  <cellXfs count="73">
    <xf numFmtId="0" fontId="0" fillId="0" borderId="0" xfId="0"/>
    <xf numFmtId="0" fontId="1" fillId="0" borderId="0" xfId="0" applyNumberFormat="1" applyFont="1" applyFill="1" applyAlignment="1" applyProtection="1"/>
    <xf numFmtId="0" fontId="12" fillId="0" borderId="0" xfId="0" applyFont="1" applyFill="1"/>
    <xf numFmtId="0" fontId="12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/>
    <xf numFmtId="0" fontId="12" fillId="0" borderId="0" xfId="0" applyNumberFormat="1" applyFont="1" applyFill="1" applyBorder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24" fillId="0" borderId="0" xfId="0" applyNumberFormat="1" applyFont="1" applyFill="1" applyAlignment="1" applyProtection="1"/>
    <xf numFmtId="0" fontId="25" fillId="0" borderId="0" xfId="0" applyFont="1" applyFill="1"/>
    <xf numFmtId="0" fontId="24" fillId="0" borderId="0" xfId="0" applyFont="1" applyFill="1"/>
    <xf numFmtId="0" fontId="23" fillId="0" borderId="0" xfId="0" applyNumberFormat="1" applyFont="1" applyFill="1" applyAlignment="1" applyProtection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/>
    <xf numFmtId="0" fontId="25" fillId="0" borderId="0" xfId="0" applyFont="1" applyAlignment="1"/>
    <xf numFmtId="0" fontId="23" fillId="0" borderId="0" xfId="0" applyNumberFormat="1" applyFont="1" applyFill="1" applyAlignment="1" applyProtection="1">
      <alignment vertical="center" wrapText="1"/>
    </xf>
    <xf numFmtId="0" fontId="31" fillId="0" borderId="0" xfId="0" applyFont="1"/>
    <xf numFmtId="0" fontId="32" fillId="0" borderId="0" xfId="0" applyFont="1" applyAlignment="1">
      <alignment horizontal="left"/>
    </xf>
    <xf numFmtId="49" fontId="23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3" fillId="0" borderId="0" xfId="0" applyFont="1" applyFill="1"/>
    <xf numFmtId="0" fontId="31" fillId="0" borderId="0" xfId="0" applyFont="1" applyFill="1"/>
    <xf numFmtId="0" fontId="23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justify" vertical="center" wrapText="1"/>
    </xf>
    <xf numFmtId="164" fontId="26" fillId="0" borderId="7" xfId="0" applyNumberFormat="1" applyFont="1" applyFill="1" applyBorder="1" applyAlignment="1">
      <alignment horizontal="center" vertical="justify"/>
    </xf>
    <xf numFmtId="1" fontId="26" fillId="0" borderId="7" xfId="0" applyNumberFormat="1" applyFont="1" applyFill="1" applyBorder="1" applyAlignment="1">
      <alignment horizontal="center" vertical="center"/>
    </xf>
    <xf numFmtId="0" fontId="34" fillId="0" borderId="0" xfId="0" applyFont="1"/>
    <xf numFmtId="0" fontId="24" fillId="0" borderId="0" xfId="0" applyFont="1"/>
    <xf numFmtId="0" fontId="26" fillId="0" borderId="0" xfId="0" applyFont="1" applyAlignment="1">
      <alignment horizontal="left"/>
    </xf>
    <xf numFmtId="49" fontId="35" fillId="0" borderId="8" xfId="0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left" vertical="center" wrapText="1"/>
    </xf>
    <xf numFmtId="164" fontId="36" fillId="0" borderId="8" xfId="48" applyNumberFormat="1" applyFont="1" applyFill="1" applyBorder="1" applyAlignment="1">
      <alignment horizontal="left" vertical="center" wrapText="1"/>
    </xf>
    <xf numFmtId="1" fontId="36" fillId="0" borderId="8" xfId="48" applyNumberFormat="1" applyFont="1" applyFill="1" applyBorder="1" applyAlignment="1">
      <alignment horizontal="center" vertical="center"/>
    </xf>
    <xf numFmtId="49" fontId="35" fillId="0" borderId="7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left" vertical="center" wrapText="1"/>
    </xf>
    <xf numFmtId="1" fontId="36" fillId="0" borderId="7" xfId="48" applyNumberFormat="1" applyFont="1" applyFill="1" applyBorder="1" applyAlignment="1">
      <alignment horizontal="center" vertical="center"/>
    </xf>
    <xf numFmtId="2" fontId="35" fillId="0" borderId="7" xfId="0" quotePrefix="1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164" fontId="35" fillId="0" borderId="7" xfId="48" applyNumberFormat="1" applyFont="1" applyFill="1" applyBorder="1" applyAlignment="1">
      <alignment horizontal="left" vertical="center" wrapText="1"/>
    </xf>
    <xf numFmtId="0" fontId="35" fillId="0" borderId="7" xfId="0" quotePrefix="1" applyFont="1" applyBorder="1" applyAlignment="1">
      <alignment horizontal="center" vertical="center" wrapText="1"/>
    </xf>
    <xf numFmtId="4" fontId="35" fillId="0" borderId="7" xfId="0" quotePrefix="1" applyNumberFormat="1" applyFont="1" applyBorder="1" applyAlignment="1">
      <alignment horizontal="center" vertical="center" wrapText="1"/>
    </xf>
    <xf numFmtId="49" fontId="36" fillId="0" borderId="7" xfId="0" quotePrefix="1" applyNumberFormat="1" applyFont="1" applyFill="1" applyBorder="1" applyAlignment="1">
      <alignment horizontal="center" vertical="center" wrapText="1"/>
    </xf>
    <xf numFmtId="164" fontId="35" fillId="0" borderId="7" xfId="48" applyNumberFormat="1" applyFont="1" applyFill="1" applyBorder="1" applyAlignment="1">
      <alignment horizontal="center" vertical="center" wrapText="1"/>
    </xf>
    <xf numFmtId="164" fontId="36" fillId="0" borderId="8" xfId="48" applyNumberFormat="1" applyFont="1" applyFill="1" applyBorder="1" applyAlignment="1">
      <alignment vertical="center" wrapText="1"/>
    </xf>
    <xf numFmtId="164" fontId="36" fillId="0" borderId="7" xfId="48" applyNumberFormat="1" applyFont="1" applyFill="1" applyBorder="1" applyAlignment="1">
      <alignment horizontal="left" vertical="center" wrapText="1"/>
    </xf>
    <xf numFmtId="0" fontId="0" fillId="0" borderId="7" xfId="0" quotePrefix="1" applyBorder="1" applyAlignment="1">
      <alignment horizontal="center" vertical="center" wrapText="1"/>
    </xf>
    <xf numFmtId="0" fontId="0" fillId="0" borderId="7" xfId="0" quotePrefix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35" fillId="0" borderId="7" xfId="0" applyNumberFormat="1" applyFont="1" applyBorder="1" applyAlignment="1">
      <alignment horizontal="center" vertical="center" wrapText="1"/>
    </xf>
    <xf numFmtId="164" fontId="36" fillId="0" borderId="7" xfId="48" applyNumberFormat="1" applyFont="1" applyFill="1" applyBorder="1" applyAlignment="1">
      <alignment vertical="center" wrapText="1"/>
    </xf>
    <xf numFmtId="0" fontId="30" fillId="0" borderId="8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23" fillId="0" borderId="10" xfId="0" applyNumberFormat="1" applyFont="1" applyFill="1" applyBorder="1" applyAlignment="1" applyProtection="1">
      <alignment horizontal="center" vertical="top"/>
    </xf>
    <xf numFmtId="0" fontId="23" fillId="0" borderId="11" xfId="0" applyNumberFormat="1" applyFont="1" applyFill="1" applyBorder="1" applyAlignment="1" applyProtection="1">
      <alignment horizontal="center" vertical="top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36" fillId="0" borderId="9" xfId="0" applyFont="1" applyFill="1" applyBorder="1" applyAlignment="1">
      <alignment horizont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2" fontId="35" fillId="0" borderId="9" xfId="0" quotePrefix="1" applyNumberFormat="1" applyFont="1" applyFill="1" applyBorder="1" applyAlignment="1">
      <alignment horizontal="center" vertical="center" wrapText="1"/>
    </xf>
    <xf numFmtId="4" fontId="35" fillId="0" borderId="7" xfId="0" applyNumberFormat="1" applyFont="1" applyBorder="1" applyAlignment="1">
      <alignment horizontal="center" vertical="center" wrapText="1"/>
    </xf>
    <xf numFmtId="4" fontId="35" fillId="0" borderId="7" xfId="0" quotePrefix="1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 wrapText="1"/>
    </xf>
    <xf numFmtId="0" fontId="24" fillId="24" borderId="0" xfId="0" applyFont="1" applyFill="1"/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topLeftCell="F1" zoomScaleNormal="70" zoomScaleSheetLayoutView="100" workbookViewId="0">
      <selection activeCell="B7" sqref="B7:K7"/>
    </sheetView>
  </sheetViews>
  <sheetFormatPr defaultColWidth="9.1640625" defaultRowHeight="12.75" x14ac:dyDescent="0.2"/>
  <cols>
    <col min="1" max="1" width="3.83203125" style="3" hidden="1" customWidth="1"/>
    <col min="2" max="2" width="14" style="4" customWidth="1"/>
    <col min="3" max="3" width="10.5" style="4" customWidth="1"/>
    <col min="4" max="4" width="11.33203125" style="4" customWidth="1"/>
    <col min="5" max="5" width="47.5" style="3" customWidth="1"/>
    <col min="6" max="6" width="59.1640625" style="3" customWidth="1"/>
    <col min="7" max="7" width="39.6640625" style="3" customWidth="1"/>
    <col min="8" max="8" width="13.33203125" style="3" customWidth="1"/>
    <col min="9" max="9" width="13.5" style="3" customWidth="1"/>
    <col min="10" max="10" width="12.5" style="3" customWidth="1"/>
    <col min="11" max="11" width="14" style="3" customWidth="1"/>
    <col min="12" max="12" width="18.5" style="2" customWidth="1"/>
    <col min="13" max="13" width="9.1640625" style="2"/>
    <col min="14" max="14" width="23" style="2" customWidth="1"/>
    <col min="15" max="16384" width="9.1640625" style="2"/>
  </cols>
  <sheetData>
    <row r="1" spans="1:15" ht="18.75" customHeight="1" x14ac:dyDescent="0.2">
      <c r="B1" s="8"/>
      <c r="C1" s="8"/>
      <c r="D1" s="8"/>
      <c r="E1" s="8"/>
      <c r="F1" s="8"/>
      <c r="G1" s="8"/>
      <c r="H1" s="71" t="s">
        <v>21</v>
      </c>
      <c r="I1" s="71"/>
      <c r="J1" s="17"/>
      <c r="K1" s="9"/>
      <c r="L1" s="9"/>
      <c r="M1" s="10"/>
      <c r="N1" s="10"/>
      <c r="O1" s="10"/>
    </row>
    <row r="2" spans="1:15" ht="18.75" customHeight="1" x14ac:dyDescent="0.3">
      <c r="B2" s="8"/>
      <c r="C2" s="8"/>
      <c r="D2" s="8"/>
      <c r="E2" s="8"/>
      <c r="F2" s="8"/>
      <c r="G2" t="s">
        <v>37</v>
      </c>
      <c r="H2"/>
      <c r="I2"/>
      <c r="J2"/>
      <c r="K2" s="18"/>
      <c r="L2" s="16"/>
      <c r="M2" s="10"/>
      <c r="N2" s="10"/>
      <c r="O2" s="10"/>
    </row>
    <row r="3" spans="1:15" ht="18.75" customHeight="1" x14ac:dyDescent="0.3">
      <c r="B3" s="8"/>
      <c r="C3" s="8"/>
      <c r="D3" s="8"/>
      <c r="E3" s="8"/>
      <c r="F3" s="8"/>
      <c r="G3" t="s">
        <v>65</v>
      </c>
      <c r="H3"/>
      <c r="I3"/>
      <c r="J3"/>
      <c r="K3" s="18"/>
      <c r="L3" s="16"/>
      <c r="M3" s="10"/>
      <c r="N3" s="10"/>
      <c r="O3" s="10"/>
    </row>
    <row r="4" spans="1:15" ht="18.75" customHeight="1" x14ac:dyDescent="0.3">
      <c r="B4" s="8"/>
      <c r="C4" s="8"/>
      <c r="D4" s="8"/>
      <c r="E4" s="8"/>
      <c r="F4" s="8"/>
      <c r="G4" s="72" t="s">
        <v>70</v>
      </c>
      <c r="H4" s="28"/>
      <c r="I4" s="29"/>
      <c r="J4"/>
      <c r="K4" s="18"/>
      <c r="L4" s="16"/>
      <c r="M4" s="10"/>
      <c r="N4" s="10"/>
      <c r="O4" s="10"/>
    </row>
    <row r="5" spans="1:15" ht="18.75" customHeight="1" x14ac:dyDescent="0.3">
      <c r="B5" s="8"/>
      <c r="C5" s="8"/>
      <c r="D5" s="8"/>
      <c r="E5" s="8"/>
      <c r="F5" s="8"/>
      <c r="G5" s="8"/>
      <c r="H5" s="15"/>
      <c r="I5" s="16"/>
      <c r="J5" s="16"/>
      <c r="K5" s="16"/>
      <c r="L5" s="16"/>
      <c r="M5" s="10"/>
      <c r="N5" s="10"/>
      <c r="O5" s="10"/>
    </row>
    <row r="6" spans="1:15" ht="18.75" customHeight="1" x14ac:dyDescent="0.2">
      <c r="B6" s="8"/>
      <c r="C6" s="8"/>
      <c r="D6" s="8"/>
      <c r="E6" s="8"/>
      <c r="F6" s="8"/>
      <c r="G6" s="8"/>
      <c r="H6" s="8"/>
      <c r="I6" s="11"/>
      <c r="J6" s="11"/>
      <c r="K6" s="11"/>
      <c r="L6" s="10"/>
      <c r="M6" s="10"/>
      <c r="N6" s="10"/>
      <c r="O6" s="10"/>
    </row>
    <row r="7" spans="1:15" ht="42.75" customHeight="1" x14ac:dyDescent="0.2">
      <c r="A7" s="1"/>
      <c r="B7" s="55" t="s">
        <v>34</v>
      </c>
      <c r="C7" s="55"/>
      <c r="D7" s="55"/>
      <c r="E7" s="55"/>
      <c r="F7" s="55"/>
      <c r="G7" s="55"/>
      <c r="H7" s="55"/>
      <c r="I7" s="55"/>
      <c r="J7" s="55"/>
      <c r="K7" s="55"/>
      <c r="L7" s="10"/>
      <c r="M7" s="10"/>
      <c r="N7" s="10"/>
      <c r="O7" s="10"/>
    </row>
    <row r="8" spans="1:15" ht="13.5" customHeight="1" x14ac:dyDescent="0.2">
      <c r="A8" s="1"/>
      <c r="B8" s="13"/>
      <c r="C8" s="13"/>
      <c r="D8" s="13"/>
      <c r="E8" s="13"/>
      <c r="F8" s="13"/>
      <c r="G8" s="13"/>
      <c r="H8" s="13"/>
      <c r="I8" s="13"/>
      <c r="J8" s="13"/>
      <c r="K8" s="14" t="s">
        <v>3</v>
      </c>
      <c r="L8" s="10"/>
      <c r="M8" s="10"/>
      <c r="N8" s="10"/>
      <c r="O8" s="10"/>
    </row>
    <row r="9" spans="1:15" ht="18.75" customHeight="1" x14ac:dyDescent="0.2">
      <c r="B9" s="58" t="s">
        <v>4</v>
      </c>
      <c r="C9" s="53" t="s">
        <v>18</v>
      </c>
      <c r="D9" s="53" t="s">
        <v>19</v>
      </c>
      <c r="E9" s="53" t="s">
        <v>20</v>
      </c>
      <c r="F9" s="62" t="s">
        <v>2</v>
      </c>
      <c r="G9" s="62" t="s">
        <v>14</v>
      </c>
      <c r="H9" s="62" t="s">
        <v>15</v>
      </c>
      <c r="I9" s="60" t="s">
        <v>0</v>
      </c>
      <c r="J9" s="56" t="s">
        <v>1</v>
      </c>
      <c r="K9" s="57"/>
      <c r="L9" s="10"/>
      <c r="M9" s="10"/>
      <c r="N9" s="10"/>
      <c r="O9" s="10"/>
    </row>
    <row r="10" spans="1:15" ht="94.5" customHeight="1" x14ac:dyDescent="0.2">
      <c r="A10" s="5"/>
      <c r="B10" s="59"/>
      <c r="C10" s="54"/>
      <c r="D10" s="54"/>
      <c r="E10" s="54"/>
      <c r="F10" s="63"/>
      <c r="G10" s="63"/>
      <c r="H10" s="63"/>
      <c r="I10" s="61"/>
      <c r="J10" s="12" t="s">
        <v>16</v>
      </c>
      <c r="K10" s="12" t="s">
        <v>17</v>
      </c>
      <c r="L10" s="10"/>
      <c r="M10" s="10"/>
      <c r="N10" s="10"/>
      <c r="O10" s="10"/>
    </row>
    <row r="11" spans="1:15" s="21" customFormat="1" ht="44.25" customHeight="1" x14ac:dyDescent="0.2">
      <c r="A11" s="1"/>
      <c r="B11" s="31" t="s">
        <v>23</v>
      </c>
      <c r="C11" s="31" t="s">
        <v>24</v>
      </c>
      <c r="D11" s="31" t="s">
        <v>25</v>
      </c>
      <c r="E11" s="64" t="s">
        <v>43</v>
      </c>
      <c r="F11" s="32" t="s">
        <v>41</v>
      </c>
      <c r="G11" s="33" t="s">
        <v>42</v>
      </c>
      <c r="H11" s="34">
        <f>I11</f>
        <v>100000</v>
      </c>
      <c r="I11" s="34">
        <v>100000</v>
      </c>
      <c r="J11" s="34">
        <v>0</v>
      </c>
      <c r="K11" s="34">
        <v>0</v>
      </c>
    </row>
    <row r="12" spans="1:15" s="21" customFormat="1" ht="74.25" customHeight="1" x14ac:dyDescent="0.3">
      <c r="A12" s="1"/>
      <c r="B12" s="35" t="s">
        <v>28</v>
      </c>
      <c r="C12" s="35" t="s">
        <v>30</v>
      </c>
      <c r="D12" s="36" t="s">
        <v>31</v>
      </c>
      <c r="E12" s="65"/>
      <c r="F12" s="37" t="s">
        <v>44</v>
      </c>
      <c r="G12" s="33" t="s">
        <v>45</v>
      </c>
      <c r="H12" s="34">
        <f t="shared" ref="H12:H22" si="0">I12</f>
        <v>451200</v>
      </c>
      <c r="I12" s="38">
        <v>451200</v>
      </c>
      <c r="J12" s="38"/>
      <c r="K12" s="38"/>
      <c r="M12" s="23"/>
    </row>
    <row r="13" spans="1:15" s="21" customFormat="1" ht="69.75" customHeight="1" x14ac:dyDescent="0.3">
      <c r="A13" s="1"/>
      <c r="B13" s="35" t="s">
        <v>29</v>
      </c>
      <c r="C13" s="35" t="s">
        <v>32</v>
      </c>
      <c r="D13" s="36" t="s">
        <v>33</v>
      </c>
      <c r="E13" s="65"/>
      <c r="F13" s="37" t="s">
        <v>44</v>
      </c>
      <c r="G13" s="33" t="s">
        <v>45</v>
      </c>
      <c r="H13" s="34">
        <f t="shared" si="0"/>
        <v>126300</v>
      </c>
      <c r="I13" s="38">
        <v>126300</v>
      </c>
      <c r="J13" s="38"/>
      <c r="K13" s="38"/>
      <c r="M13" s="23"/>
    </row>
    <row r="14" spans="1:15" s="21" customFormat="1" ht="69" customHeight="1" x14ac:dyDescent="0.2">
      <c r="A14" s="1"/>
      <c r="B14" s="35" t="s">
        <v>9</v>
      </c>
      <c r="C14" s="35" t="s">
        <v>10</v>
      </c>
      <c r="D14" s="39" t="s">
        <v>11</v>
      </c>
      <c r="E14" s="65"/>
      <c r="F14" s="37" t="s">
        <v>44</v>
      </c>
      <c r="G14" s="33" t="s">
        <v>45</v>
      </c>
      <c r="H14" s="34">
        <f t="shared" si="0"/>
        <v>180500</v>
      </c>
      <c r="I14" s="38">
        <v>180500</v>
      </c>
      <c r="J14" s="38"/>
      <c r="K14" s="38"/>
      <c r="N14" s="21" t="s">
        <v>5</v>
      </c>
    </row>
    <row r="15" spans="1:15" s="21" customFormat="1" ht="54" customHeight="1" x14ac:dyDescent="0.35">
      <c r="A15" s="1"/>
      <c r="B15" s="35" t="s">
        <v>8</v>
      </c>
      <c r="C15" s="40">
        <v>3242</v>
      </c>
      <c r="D15" s="35" t="s">
        <v>6</v>
      </c>
      <c r="E15" s="65"/>
      <c r="F15" s="41" t="s">
        <v>46</v>
      </c>
      <c r="G15" s="33" t="s">
        <v>47</v>
      </c>
      <c r="H15" s="34">
        <v>148465</v>
      </c>
      <c r="I15" s="38">
        <v>148465</v>
      </c>
      <c r="J15" s="38"/>
      <c r="K15" s="38"/>
      <c r="M15" s="23"/>
      <c r="N15" s="22" t="s">
        <v>5</v>
      </c>
    </row>
    <row r="16" spans="1:15" s="21" customFormat="1" ht="59.25" customHeight="1" x14ac:dyDescent="0.35">
      <c r="A16" s="1"/>
      <c r="B16" s="42" t="s">
        <v>38</v>
      </c>
      <c r="C16" s="42" t="s">
        <v>39</v>
      </c>
      <c r="D16" s="43" t="s">
        <v>40</v>
      </c>
      <c r="E16" s="66"/>
      <c r="F16" s="41" t="s">
        <v>48</v>
      </c>
      <c r="G16" s="33" t="s">
        <v>69</v>
      </c>
      <c r="H16" s="34">
        <f t="shared" si="0"/>
        <v>1477900</v>
      </c>
      <c r="I16" s="38">
        <v>1477900</v>
      </c>
      <c r="J16" s="38"/>
      <c r="K16" s="38"/>
      <c r="M16" s="23"/>
      <c r="N16" s="22"/>
    </row>
    <row r="17" spans="1:15" s="21" customFormat="1" ht="59.25" customHeight="1" x14ac:dyDescent="0.35">
      <c r="A17" s="1"/>
      <c r="B17" s="42"/>
      <c r="C17" s="48" t="s">
        <v>67</v>
      </c>
      <c r="D17" s="49">
        <v>1141</v>
      </c>
      <c r="E17" s="50" t="s">
        <v>68</v>
      </c>
      <c r="F17" s="32" t="s">
        <v>41</v>
      </c>
      <c r="G17" s="33" t="s">
        <v>42</v>
      </c>
      <c r="H17" s="34">
        <f t="shared" si="0"/>
        <v>15000</v>
      </c>
      <c r="I17" s="38">
        <v>15000</v>
      </c>
      <c r="J17" s="38"/>
      <c r="K17" s="38"/>
      <c r="M17" s="23"/>
      <c r="N17" s="22"/>
    </row>
    <row r="18" spans="1:15" s="21" customFormat="1" ht="75" customHeight="1" x14ac:dyDescent="0.35">
      <c r="A18" s="1"/>
      <c r="B18" s="35" t="s">
        <v>50</v>
      </c>
      <c r="C18" s="35" t="s">
        <v>35</v>
      </c>
      <c r="D18" s="44" t="s">
        <v>22</v>
      </c>
      <c r="E18" s="67" t="s">
        <v>51</v>
      </c>
      <c r="F18" s="37" t="s">
        <v>61</v>
      </c>
      <c r="G18" s="33" t="s">
        <v>59</v>
      </c>
      <c r="H18" s="34">
        <f t="shared" si="0"/>
        <v>25000</v>
      </c>
      <c r="I18" s="38">
        <v>25000</v>
      </c>
      <c r="J18" s="38"/>
      <c r="K18" s="38"/>
      <c r="M18" s="23"/>
      <c r="N18" s="22"/>
    </row>
    <row r="19" spans="1:15" s="21" customFormat="1" ht="75" customHeight="1" x14ac:dyDescent="0.35">
      <c r="A19" s="1"/>
      <c r="B19" s="35" t="s">
        <v>50</v>
      </c>
      <c r="C19" s="35" t="s">
        <v>35</v>
      </c>
      <c r="D19" s="44" t="s">
        <v>22</v>
      </c>
      <c r="E19" s="68"/>
      <c r="F19" s="40" t="s">
        <v>62</v>
      </c>
      <c r="G19" s="46" t="s">
        <v>60</v>
      </c>
      <c r="H19" s="34">
        <f t="shared" si="0"/>
        <v>25000</v>
      </c>
      <c r="I19" s="38">
        <v>25000</v>
      </c>
      <c r="J19" s="38"/>
      <c r="K19" s="38"/>
      <c r="M19" s="23"/>
      <c r="N19" s="22"/>
    </row>
    <row r="20" spans="1:15" s="21" customFormat="1" ht="75" customHeight="1" x14ac:dyDescent="0.35">
      <c r="A20" s="1"/>
      <c r="B20" s="35" t="s">
        <v>52</v>
      </c>
      <c r="C20" s="40">
        <v>4082</v>
      </c>
      <c r="D20" s="35" t="s">
        <v>26</v>
      </c>
      <c r="E20" s="69" t="s">
        <v>54</v>
      </c>
      <c r="F20" s="45" t="s">
        <v>63</v>
      </c>
      <c r="G20" s="52" t="s">
        <v>64</v>
      </c>
      <c r="H20" s="38">
        <f t="shared" si="0"/>
        <v>25000</v>
      </c>
      <c r="I20" s="38">
        <v>25000</v>
      </c>
      <c r="J20" s="38"/>
      <c r="K20" s="38"/>
      <c r="M20" s="23"/>
      <c r="N20" s="22"/>
    </row>
    <row r="21" spans="1:15" s="21" customFormat="1" ht="75" customHeight="1" x14ac:dyDescent="0.35">
      <c r="A21" s="1"/>
      <c r="B21" s="35" t="s">
        <v>53</v>
      </c>
      <c r="C21" s="40">
        <v>5011</v>
      </c>
      <c r="D21" s="35" t="s">
        <v>7</v>
      </c>
      <c r="E21" s="70"/>
      <c r="F21" s="45" t="s">
        <v>66</v>
      </c>
      <c r="G21" s="52" t="s">
        <v>49</v>
      </c>
      <c r="H21" s="38">
        <f t="shared" si="0"/>
        <v>15000</v>
      </c>
      <c r="I21" s="38">
        <v>15000</v>
      </c>
      <c r="J21" s="38"/>
      <c r="K21" s="38"/>
      <c r="M21" s="23"/>
      <c r="N21" s="22"/>
    </row>
    <row r="22" spans="1:15" s="21" customFormat="1" ht="75" customHeight="1" x14ac:dyDescent="0.35">
      <c r="A22" s="1"/>
      <c r="B22" s="31" t="s">
        <v>55</v>
      </c>
      <c r="C22" s="35" t="s">
        <v>56</v>
      </c>
      <c r="D22" s="35" t="s">
        <v>25</v>
      </c>
      <c r="E22" s="51" t="s">
        <v>57</v>
      </c>
      <c r="F22" s="45" t="s">
        <v>41</v>
      </c>
      <c r="G22" s="47" t="s">
        <v>58</v>
      </c>
      <c r="H22" s="38">
        <f t="shared" si="0"/>
        <v>15000</v>
      </c>
      <c r="I22" s="38">
        <v>15000</v>
      </c>
      <c r="J22" s="38"/>
      <c r="K22" s="38"/>
      <c r="M22" s="23"/>
      <c r="N22" s="22"/>
    </row>
    <row r="23" spans="1:15" s="7" customFormat="1" ht="33.75" customHeight="1" x14ac:dyDescent="0.2">
      <c r="A23" s="6"/>
      <c r="B23" s="24" t="s">
        <v>13</v>
      </c>
      <c r="C23" s="24" t="s">
        <v>13</v>
      </c>
      <c r="D23" s="20" t="s">
        <v>13</v>
      </c>
      <c r="E23" s="25" t="s">
        <v>12</v>
      </c>
      <c r="F23" s="26" t="s">
        <v>13</v>
      </c>
      <c r="G23" s="26"/>
      <c r="H23" s="27">
        <f>H11+H12+H13+H14+H15+H16+H18+H19+H20+H21+H22+H17</f>
        <v>2604365</v>
      </c>
      <c r="I23" s="27">
        <f>I11+I12+I13+I14+I15+I16+I18+I19+I20+I21+I22+I17</f>
        <v>2604365</v>
      </c>
      <c r="J23" s="27">
        <f>J11+J12+J13+J14+J15+J16+J18+J19+J20+J21+J22</f>
        <v>0</v>
      </c>
      <c r="K23" s="27">
        <f>K11+K12+K13+K14+K15+K16+K18+K19+K20+K21+K22</f>
        <v>0</v>
      </c>
      <c r="L23" s="9"/>
      <c r="M23" s="9"/>
      <c r="N23" s="9"/>
      <c r="O23" s="9"/>
    </row>
    <row r="24" spans="1:15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10"/>
      <c r="M24" s="10"/>
      <c r="N24" s="10"/>
      <c r="O24" s="10"/>
    </row>
    <row r="25" spans="1:15" s="18" customFormat="1" ht="18.75" x14ac:dyDescent="0.3">
      <c r="B25" s="19" t="s">
        <v>27</v>
      </c>
      <c r="E25" s="30" t="s">
        <v>36</v>
      </c>
    </row>
    <row r="26" spans="1:15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  <c r="M26" s="10"/>
      <c r="N26" s="10"/>
      <c r="O26" s="10"/>
    </row>
    <row r="27" spans="1:15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10"/>
      <c r="M27" s="10"/>
      <c r="N27" s="10"/>
      <c r="O27" s="10"/>
    </row>
    <row r="30" spans="1:15" x14ac:dyDescent="0.2">
      <c r="F30" s="3" t="s">
        <v>5</v>
      </c>
    </row>
    <row r="35" spans="7:9" x14ac:dyDescent="0.2">
      <c r="I35" s="1" t="s">
        <v>5</v>
      </c>
    </row>
    <row r="39" spans="7:9" x14ac:dyDescent="0.2">
      <c r="G39" s="1" t="s">
        <v>5</v>
      </c>
      <c r="H39" s="1"/>
    </row>
  </sheetData>
  <mergeCells count="14">
    <mergeCell ref="E11:E16"/>
    <mergeCell ref="E18:E19"/>
    <mergeCell ref="E20:E21"/>
    <mergeCell ref="H1:I1"/>
    <mergeCell ref="E9:E10"/>
    <mergeCell ref="C9:C10"/>
    <mergeCell ref="B7:K7"/>
    <mergeCell ref="J9:K9"/>
    <mergeCell ref="B9:B10"/>
    <mergeCell ref="I9:I10"/>
    <mergeCell ref="H9:H10"/>
    <mergeCell ref="G9:G10"/>
    <mergeCell ref="F9:F10"/>
    <mergeCell ref="D9:D10"/>
  </mergeCells>
  <phoneticPr fontId="20" type="noConversion"/>
  <printOptions horizontalCentered="1"/>
  <pageMargins left="0.39370078740157483" right="0.39370078740157483" top="0.78740157480314965" bottom="0.39370078740157483" header="0.35433070866141736" footer="0.23622047244094491"/>
  <pageSetup paperSize="9" scale="65" fitToHeight="32" orientation="landscape" r:id="rId1"/>
  <headerFooter alignWithMargins="0">
    <oddFooter>&amp;R&amp;P</oddFooter>
  </headerFooter>
  <rowBreaks count="1" manualBreakCount="1">
    <brk id="1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2021-01-09T18:46:06Z</cp:lastPrinted>
  <dcterms:created xsi:type="dcterms:W3CDTF">2014-01-17T10:52:16Z</dcterms:created>
  <dcterms:modified xsi:type="dcterms:W3CDTF">2021-01-18T12:52:27Z</dcterms:modified>
</cp:coreProperties>
</file>